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576" windowHeight="6756" activeTab="1"/>
  </bookViews>
  <sheets>
    <sheet name="Pavadinimas " sheetId="1" r:id="rId1"/>
    <sheet name="Kolektyvai" sheetId="2" r:id="rId2"/>
  </sheets>
  <definedNames>
    <definedName name="_xlnm.Print_Area" localSheetId="1">'Kolektyvai'!$A$1:$M$31</definedName>
    <definedName name="_xlnm.Print_Area" localSheetId="0">'Pavadinimas '!$A$4:$P$38</definedName>
  </definedNames>
  <calcPr fullCalcOnLoad="1"/>
</workbook>
</file>

<file path=xl/sharedStrings.xml><?xml version="1.0" encoding="utf-8"?>
<sst xmlns="http://schemas.openxmlformats.org/spreadsheetml/2006/main" count="63" uniqueCount="62">
  <si>
    <t>Iš viso</t>
  </si>
  <si>
    <t>Iš jų vaikų ir jaunimo mėgėjų meno kolektyvai</t>
  </si>
  <si>
    <t>Mėgėjų meno kolektyvai</t>
  </si>
  <si>
    <t xml:space="preserve">Studijos, būreliai, klubai </t>
  </si>
  <si>
    <t>Studijos būreliai, klubai</t>
  </si>
  <si>
    <t>Iš viso                                kolektyvų (1+5)</t>
  </si>
  <si>
    <t>Iš viso                                kolektyvų dalyvių (2+6)</t>
  </si>
  <si>
    <t xml:space="preserve">Iš jų vaikų ir jaunimo iki 19 m. amžiaus kolektyvai (3+7) </t>
  </si>
  <si>
    <t>Iš jų vaikų ir jaunimo iki 19 m. amžiaus kolektyvų dalyviai (4+8)</t>
  </si>
  <si>
    <t xml:space="preserve">                                                                                                                                  4. MĖGĖJŲ MENO KOLEKTYVAI (skaičius)</t>
  </si>
  <si>
    <t xml:space="preserve"> </t>
  </si>
  <si>
    <t xml:space="preserve">                                                                                                                                            (data)</t>
  </si>
  <si>
    <t xml:space="preserve">                                                                                                                                </t>
  </si>
  <si>
    <t>Iš jų vaikų ir jaunimo studijų, būrelių, klubų dalyviai</t>
  </si>
  <si>
    <t>Mėgėjų meno kolektyvų dalyviai</t>
  </si>
  <si>
    <t xml:space="preserve">Studijų, būrelių, klubų dalyviai </t>
  </si>
  <si>
    <t>Iš jų vaikų ir jaunimo studijos, būreliai, klubai</t>
  </si>
  <si>
    <t>Iš jų vaikų ir jaunimo mėgėjų meno kolektyvų dalyviai</t>
  </si>
  <si>
    <t>(savivaldybė)</t>
  </si>
  <si>
    <r>
      <rPr>
        <b/>
        <sz val="12"/>
        <color indexed="8"/>
        <rFont val="Times New Roman"/>
        <family val="1"/>
      </rPr>
      <t>Pateikiama iki vasario 15 d.</t>
    </r>
    <r>
      <rPr>
        <sz val="12"/>
        <color indexed="8"/>
        <rFont val="Times New Roman"/>
        <family val="1"/>
      </rPr>
      <t xml:space="preserve"> (Exel dokumentu)                                                                                                                                    </t>
    </r>
  </si>
  <si>
    <r>
      <rPr>
        <sz val="12"/>
        <color indexed="8"/>
        <rFont val="Times New Roman"/>
        <family val="1"/>
      </rPr>
      <t xml:space="preserve">ir skanuota anketa su parašu  </t>
    </r>
    <r>
      <rPr>
        <b/>
        <sz val="12"/>
        <color indexed="8"/>
        <rFont val="Times New Roman"/>
        <family val="1"/>
      </rPr>
      <t xml:space="preserve">                                                                                                                         </t>
    </r>
  </si>
  <si>
    <r>
      <rPr>
        <b/>
        <sz val="12"/>
        <color indexed="8"/>
        <rFont val="Times New Roman"/>
        <family val="1"/>
      </rPr>
      <t>el. paštu</t>
    </r>
    <r>
      <rPr>
        <sz val="12"/>
        <color indexed="8"/>
        <rFont val="Times New Roman"/>
        <family val="1"/>
      </rPr>
      <t xml:space="preserve">: j.aleknaviciene@lnkc.lt    </t>
    </r>
  </si>
  <si>
    <t>Adresas</t>
  </si>
  <si>
    <t>Tel., el.p.</t>
  </si>
  <si>
    <t>Savininko teises ir pareigas įgyvendinanti institucija arba steigėjas</t>
  </si>
  <si>
    <t>*Įstaiga, atliekanti kultūros funkcijas, t.y. vieta, kur gali ir vyksta kultūrinė veikla, išskyrus muziejus, bibliotekas, švietimo įstaigas, kino centrus, religines bendruomenes</t>
  </si>
  <si>
    <t>Įstaigų, atliekančių kultūrines funkcijas pavadinimai</t>
  </si>
  <si>
    <t>Įstaigų, atliekančių kultūrines funkcijas, skaičius .......................</t>
  </si>
  <si>
    <r>
      <t xml:space="preserve">                                                    </t>
    </r>
    <r>
      <rPr>
        <b/>
        <sz val="12"/>
        <color indexed="8"/>
        <rFont val="Times New Roman"/>
        <family val="1"/>
      </rPr>
      <t xml:space="preserve">2017 M.  ĮSTAIGŲ, ATLIEKANČIŲ KULTŪRINES FUNKCIJAS* </t>
    </r>
    <r>
      <rPr>
        <b/>
        <i/>
        <sz val="12"/>
        <color indexed="10"/>
        <rFont val="Times New Roman"/>
        <family val="1"/>
      </rPr>
      <t>BENDRA</t>
    </r>
    <r>
      <rPr>
        <b/>
        <sz val="12"/>
        <color indexed="8"/>
        <rFont val="Times New Roman"/>
        <family val="1"/>
      </rPr>
      <t xml:space="preserve"> METINĖS VEIKLOS ATASKAITA</t>
    </r>
  </si>
  <si>
    <t>internetinės svetainės adresas</t>
  </si>
  <si>
    <t>Aleksandravėlės k.c.</t>
  </si>
  <si>
    <t>Aukštakalnių k. c.</t>
  </si>
  <si>
    <t>Bajorų k. c.</t>
  </si>
  <si>
    <t>Duokiškio k. c.</t>
  </si>
  <si>
    <t>Juodupės k.c.</t>
  </si>
  <si>
    <t>Jūžintų k.c.</t>
  </si>
  <si>
    <t>Kalvių k.c.</t>
  </si>
  <si>
    <t>Kamajų k.c.</t>
  </si>
  <si>
    <t>Kavoliškio k.c.</t>
  </si>
  <si>
    <t>Kazliškio k.c.</t>
  </si>
  <si>
    <t>Kriaunų k.c.</t>
  </si>
  <si>
    <t>Laibgalių k.c.</t>
  </si>
  <si>
    <t>Lukštų k.c.</t>
  </si>
  <si>
    <t>Martynonių k.c.</t>
  </si>
  <si>
    <t>Panemunio k.c.</t>
  </si>
  <si>
    <t>Pakriaunių k.c</t>
  </si>
  <si>
    <t>Salų dvaro sodyba</t>
  </si>
  <si>
    <t>Suvainiškio k.c.</t>
  </si>
  <si>
    <t>Žiobiškio k.c.</t>
  </si>
  <si>
    <t>PANDĖLIO  UDC ( kult. veiklos skyrius)</t>
  </si>
  <si>
    <t>Panemunėlio UDC ( kult. veiklos skyrius)</t>
  </si>
  <si>
    <t>Iš viso kaime:</t>
  </si>
  <si>
    <t>Obelių sen.</t>
  </si>
  <si>
    <t>Sėlynės k.c.</t>
  </si>
  <si>
    <t>ROKIŠKIO RAJONO SAVIVALDYBĖ</t>
  </si>
  <si>
    <t>2018 m. vasario 9 d.d.    Nr. 21.18-...........</t>
  </si>
  <si>
    <t>Respublikos g. 94, Rokiškis</t>
  </si>
  <si>
    <t>Rokiškio  rajono savivaldybė  ww.rokiskis.lt</t>
  </si>
  <si>
    <t>Rokiškio TIC</t>
  </si>
  <si>
    <t>Rokiškio kult. C.</t>
  </si>
  <si>
    <t>Iš viso:</t>
  </si>
  <si>
    <t>845871345, kultura@post.rokiskis.lt  , B14 www.rokiskis.lt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</si>
</sst>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Taip&quot;;&quot;Taip&quot;;&quot;Ne&quot;"/>
    <numFmt numFmtId="189" formatCode="&quot;Teisinga&quot;;&quot;Teisinga&quot;;&quot;Klaidinga&quot;"/>
    <numFmt numFmtId="190" formatCode="[$€-2]\ ###,000_);[Red]\([$€-2]\ ###,000\)"/>
    <numFmt numFmtId="191" formatCode="#,##0.0"/>
    <numFmt numFmtId="192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u val="single"/>
      <sz val="11"/>
      <color indexed="36"/>
      <name val="Calibri"/>
      <family val="2"/>
    </font>
    <font>
      <u val="single"/>
      <sz val="11"/>
      <color indexed="12"/>
      <name val="Calibri"/>
      <family val="2"/>
    </font>
    <font>
      <b/>
      <i/>
      <sz val="12"/>
      <color indexed="10"/>
      <name val="Times New Roman"/>
      <family val="1"/>
    </font>
    <font>
      <sz val="8"/>
      <color indexed="8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2"/>
      <name val="Calibri"/>
      <family val="2"/>
    </font>
    <font>
      <sz val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1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4" applyNumberFormat="0" applyAlignment="0" applyProtection="0"/>
    <xf numFmtId="0" fontId="44" fillId="22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45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1" fillId="30" borderId="6" applyNumberFormat="0" applyFont="0" applyAlignment="0" applyProtection="0"/>
    <xf numFmtId="0" fontId="46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31" borderId="9" applyNumberFormat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</cellStyleXfs>
  <cellXfs count="75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32" borderId="0" xfId="0" applyFont="1" applyFill="1" applyAlignment="1">
      <alignment/>
    </xf>
    <xf numFmtId="0" fontId="7" fillId="0" borderId="0" xfId="0" applyFont="1" applyAlignment="1">
      <alignment horizontal="left" indent="3"/>
    </xf>
    <xf numFmtId="0" fontId="1" fillId="0" borderId="0" xfId="0" applyFont="1" applyAlignment="1">
      <alignment/>
    </xf>
    <xf numFmtId="0" fontId="1" fillId="32" borderId="0" xfId="0" applyFont="1" applyFill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1" xfId="0" applyBorder="1" applyAlignment="1">
      <alignment/>
    </xf>
    <xf numFmtId="0" fontId="6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1" fillId="33" borderId="0" xfId="0" applyFont="1" applyFill="1" applyBorder="1" applyAlignment="1">
      <alignment/>
    </xf>
    <xf numFmtId="0" fontId="51" fillId="33" borderId="0" xfId="0" applyFont="1" applyFill="1" applyAlignment="1">
      <alignment/>
    </xf>
    <xf numFmtId="0" fontId="5" fillId="0" borderId="11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0" fillId="0" borderId="10" xfId="0" applyBorder="1" applyAlignment="1">
      <alignment/>
    </xf>
    <xf numFmtId="0" fontId="16" fillId="0" borderId="10" xfId="0" applyFont="1" applyBorder="1" applyAlignment="1">
      <alignment vertical="top" wrapText="1"/>
    </xf>
    <xf numFmtId="0" fontId="15" fillId="0" borderId="10" xfId="0" applyFont="1" applyBorder="1" applyAlignment="1">
      <alignment horizontal="left" vertical="center"/>
    </xf>
    <xf numFmtId="0" fontId="17" fillId="0" borderId="10" xfId="0" applyFont="1" applyBorder="1" applyAlignment="1">
      <alignment/>
    </xf>
    <xf numFmtId="0" fontId="17" fillId="33" borderId="10" xfId="0" applyFont="1" applyFill="1" applyBorder="1" applyAlignment="1">
      <alignment/>
    </xf>
    <xf numFmtId="0" fontId="9" fillId="0" borderId="10" xfId="0" applyFont="1" applyBorder="1" applyAlignment="1">
      <alignment/>
    </xf>
    <xf numFmtId="1" fontId="5" fillId="33" borderId="10" xfId="0" applyNumberFormat="1" applyFont="1" applyFill="1" applyBorder="1" applyAlignment="1">
      <alignment horizontal="center" vertical="center" wrapText="1"/>
    </xf>
    <xf numFmtId="1" fontId="3" fillId="33" borderId="10" xfId="0" applyNumberFormat="1" applyFont="1" applyFill="1" applyBorder="1" applyAlignment="1">
      <alignment horizontal="center" vertical="center"/>
    </xf>
    <xf numFmtId="1" fontId="9" fillId="33" borderId="10" xfId="0" applyNumberFormat="1" applyFont="1" applyFill="1" applyBorder="1" applyAlignment="1">
      <alignment horizontal="center" vertical="center"/>
    </xf>
    <xf numFmtId="1" fontId="4" fillId="34" borderId="10" xfId="0" applyNumberFormat="1" applyFont="1" applyFill="1" applyBorder="1" applyAlignment="1">
      <alignment horizontal="center" vertical="center" wrapText="1"/>
    </xf>
    <xf numFmtId="1" fontId="9" fillId="34" borderId="10" xfId="0" applyNumberFormat="1" applyFont="1" applyFill="1" applyBorder="1" applyAlignment="1">
      <alignment horizontal="center" vertical="center"/>
    </xf>
    <xf numFmtId="1" fontId="9" fillId="34" borderId="10" xfId="0" applyNumberFormat="1" applyFont="1" applyFill="1" applyBorder="1" applyAlignment="1">
      <alignment horizontal="center" vertical="center"/>
    </xf>
    <xf numFmtId="1" fontId="5" fillId="34" borderId="10" xfId="0" applyNumberFormat="1" applyFont="1" applyFill="1" applyBorder="1" applyAlignment="1">
      <alignment horizontal="center" vertical="center" wrapText="1"/>
    </xf>
    <xf numFmtId="1" fontId="3" fillId="34" borderId="10" xfId="0" applyNumberFormat="1" applyFont="1" applyFill="1" applyBorder="1" applyAlignment="1">
      <alignment horizontal="center" vertical="center"/>
    </xf>
    <xf numFmtId="0" fontId="18" fillId="0" borderId="10" xfId="0" applyFont="1" applyBorder="1" applyAlignment="1">
      <alignment vertical="top" wrapText="1"/>
    </xf>
    <xf numFmtId="0" fontId="0" fillId="34" borderId="10" xfId="0" applyFill="1" applyBorder="1" applyAlignment="1">
      <alignment/>
    </xf>
    <xf numFmtId="0" fontId="52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top" wrapText="1"/>
    </xf>
    <xf numFmtId="1" fontId="9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4"/>
  <sheetViews>
    <sheetView zoomScalePageLayoutView="0" workbookViewId="0" topLeftCell="A1">
      <selection activeCell="I28" sqref="I28:P29"/>
    </sheetView>
  </sheetViews>
  <sheetFormatPr defaultColWidth="9.140625" defaultRowHeight="15"/>
  <cols>
    <col min="3" max="3" width="17.8515625" style="0" customWidth="1"/>
    <col min="11" max="11" width="4.57421875" style="0" customWidth="1"/>
    <col min="15" max="15" width="13.421875" style="0" customWidth="1"/>
    <col min="16" max="16" width="8.421875" style="0" customWidth="1"/>
  </cols>
  <sheetData>
    <row r="1" spans="1:15" ht="15" customHeight="1">
      <c r="A1" s="13" t="s">
        <v>10</v>
      </c>
      <c r="J1" s="56"/>
      <c r="K1" s="56"/>
      <c r="L1" s="56"/>
      <c r="M1" s="56"/>
      <c r="N1" s="56"/>
      <c r="O1" s="56"/>
    </row>
    <row r="2" spans="1:15" ht="15">
      <c r="A2" s="13"/>
      <c r="K2" s="9"/>
      <c r="L2" s="9"/>
      <c r="M2" s="9"/>
      <c r="N2" s="9"/>
      <c r="O2" s="9"/>
    </row>
    <row r="3" spans="1:15" ht="15">
      <c r="A3" s="13"/>
      <c r="K3" s="9"/>
      <c r="L3" s="9"/>
      <c r="M3" s="9"/>
      <c r="N3" s="9"/>
      <c r="O3" s="9"/>
    </row>
    <row r="4" spans="1:15" ht="15">
      <c r="A4" s="70" t="s">
        <v>54</v>
      </c>
      <c r="B4" s="70"/>
      <c r="C4" s="70"/>
      <c r="D4" s="70"/>
      <c r="E4" s="70"/>
      <c r="F4" s="70"/>
      <c r="G4" s="70"/>
      <c r="K4" s="9"/>
      <c r="L4" s="9"/>
      <c r="M4" s="9"/>
      <c r="N4" s="9"/>
      <c r="O4" s="9"/>
    </row>
    <row r="5" spans="1:15" ht="15">
      <c r="A5" s="13"/>
      <c r="C5" s="18" t="s">
        <v>18</v>
      </c>
      <c r="K5" s="9"/>
      <c r="L5" s="9"/>
      <c r="M5" s="9"/>
      <c r="N5" s="9"/>
      <c r="O5" s="9"/>
    </row>
    <row r="6" spans="1:15" ht="15">
      <c r="A6" s="13"/>
      <c r="C6" s="18"/>
      <c r="K6" s="9"/>
      <c r="L6" s="9"/>
      <c r="M6" s="9"/>
      <c r="N6" s="9"/>
      <c r="O6" s="9"/>
    </row>
    <row r="7" spans="1:3" ht="14.25">
      <c r="A7" s="19"/>
      <c r="C7" s="18"/>
    </row>
    <row r="8" spans="1:11" ht="15">
      <c r="A8" s="3"/>
      <c r="B8" s="4"/>
      <c r="C8" s="18"/>
      <c r="D8" s="4"/>
      <c r="E8" s="3"/>
      <c r="F8" s="3"/>
      <c r="G8" s="3"/>
      <c r="H8" s="3"/>
      <c r="I8" s="3"/>
      <c r="J8" s="3"/>
      <c r="K8" s="3"/>
    </row>
    <row r="9" spans="1:15" ht="15">
      <c r="A9" s="4"/>
      <c r="B9" s="3"/>
      <c r="C9" s="3"/>
      <c r="D9" s="57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</row>
    <row r="10" spans="1:11" ht="15">
      <c r="A10" s="4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15.75">
      <c r="A11" s="10" t="s">
        <v>28</v>
      </c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1" ht="15">
      <c r="A12" s="11"/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1:11" ht="15">
      <c r="A13" s="4"/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1:11" ht="15">
      <c r="A14" s="3" t="s">
        <v>12</v>
      </c>
      <c r="B14" s="3"/>
      <c r="C14" s="3"/>
      <c r="D14" s="3"/>
      <c r="E14" s="3"/>
      <c r="F14" s="3"/>
      <c r="G14" s="12" t="s">
        <v>55</v>
      </c>
      <c r="H14" s="12"/>
      <c r="I14" s="12"/>
      <c r="J14" s="3"/>
      <c r="K14" s="3"/>
    </row>
    <row r="15" spans="1:11" ht="15">
      <c r="A15" s="3" t="s">
        <v>11</v>
      </c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1:11" ht="1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1:25" ht="15">
      <c r="A17" s="20" t="s">
        <v>19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</row>
    <row r="18" spans="1:25" ht="15">
      <c r="A18" s="23" t="s">
        <v>20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</row>
    <row r="19" spans="1:25" s="27" customFormat="1" ht="14.25" customHeight="1">
      <c r="A19" s="24" t="s">
        <v>21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</row>
    <row r="20" spans="1:25" ht="15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</row>
    <row r="21" spans="1:25" ht="15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</row>
    <row r="22" spans="1:16" ht="1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P22" s="22"/>
    </row>
    <row r="23" spans="1:16" ht="1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P23" s="22"/>
    </row>
    <row r="24" spans="1:16" ht="15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16"/>
      <c r="M24" s="16"/>
      <c r="N24" s="16"/>
      <c r="O24" s="16"/>
      <c r="P24" s="16"/>
    </row>
    <row r="25" spans="1:14" s="14" customFormat="1" ht="13.5">
      <c r="A25" s="29"/>
      <c r="B25" s="15"/>
      <c r="C25" s="30" t="s">
        <v>22</v>
      </c>
      <c r="D25" s="15"/>
      <c r="E25" s="15"/>
      <c r="F25" s="15"/>
      <c r="G25" s="15"/>
      <c r="H25" s="15" t="s">
        <v>23</v>
      </c>
      <c r="I25" s="15"/>
      <c r="J25" s="15"/>
      <c r="K25" s="15"/>
      <c r="M25" s="13" t="s">
        <v>29</v>
      </c>
      <c r="N25" s="13"/>
    </row>
    <row r="26" spans="1:11" ht="15">
      <c r="A26" s="3"/>
      <c r="B26" s="3"/>
      <c r="C26" s="3" t="s">
        <v>56</v>
      </c>
      <c r="D26" s="3"/>
      <c r="E26" s="3"/>
      <c r="F26" s="3" t="s">
        <v>61</v>
      </c>
      <c r="G26" s="3"/>
      <c r="H26" s="3"/>
      <c r="I26" s="3"/>
      <c r="J26" s="3"/>
      <c r="K26" s="3"/>
    </row>
    <row r="27" spans="1:11" ht="1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1:16" ht="15.75" customHeight="1">
      <c r="A28" s="59" t="s">
        <v>24</v>
      </c>
      <c r="B28" s="60"/>
      <c r="C28" s="60"/>
      <c r="D28" s="60"/>
      <c r="E28" s="60"/>
      <c r="F28" s="60"/>
      <c r="G28" s="60"/>
      <c r="H28" s="61"/>
      <c r="I28" s="65" t="s">
        <v>57</v>
      </c>
      <c r="J28" s="65"/>
      <c r="K28" s="65"/>
      <c r="L28" s="65"/>
      <c r="M28" s="65"/>
      <c r="N28" s="65"/>
      <c r="O28" s="65"/>
      <c r="P28" s="66"/>
    </row>
    <row r="29" spans="1:16" ht="15.75" customHeight="1">
      <c r="A29" s="62"/>
      <c r="B29" s="63"/>
      <c r="C29" s="63"/>
      <c r="D29" s="63"/>
      <c r="E29" s="63"/>
      <c r="F29" s="63"/>
      <c r="G29" s="63"/>
      <c r="H29" s="64"/>
      <c r="I29" s="67"/>
      <c r="J29" s="67"/>
      <c r="K29" s="67"/>
      <c r="L29" s="67"/>
      <c r="M29" s="67"/>
      <c r="N29" s="67"/>
      <c r="O29" s="67"/>
      <c r="P29" s="68"/>
    </row>
    <row r="30" spans="1:15" ht="1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M30" s="69"/>
      <c r="N30" s="69"/>
      <c r="O30" s="69"/>
    </row>
    <row r="31" spans="1:11" ht="15">
      <c r="A31" s="3" t="s">
        <v>27</v>
      </c>
      <c r="B31" s="3"/>
      <c r="C31" s="3"/>
      <c r="D31" s="3"/>
      <c r="E31" s="3">
        <v>25</v>
      </c>
      <c r="F31" s="3"/>
      <c r="G31" s="3"/>
      <c r="H31" s="3"/>
      <c r="I31" s="3"/>
      <c r="J31" s="3"/>
      <c r="K31" s="3"/>
    </row>
    <row r="32" spans="1:11" ht="1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1:11" ht="1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1:16" ht="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1"/>
      <c r="M34" s="31"/>
      <c r="N34" s="31"/>
      <c r="O34" s="31"/>
      <c r="P34" s="31"/>
    </row>
    <row r="35" spans="1:17" s="34" customFormat="1" ht="14.25">
      <c r="A35" s="32" t="s">
        <v>25</v>
      </c>
      <c r="B35" s="32"/>
      <c r="C35" s="32"/>
      <c r="D35" s="32"/>
      <c r="E35" s="32"/>
      <c r="F35" s="33"/>
      <c r="G35" s="33"/>
      <c r="H35" s="33"/>
      <c r="I35" s="33"/>
      <c r="J35" s="33"/>
      <c r="K35" s="33"/>
      <c r="L35" s="32"/>
      <c r="Q35" s="35"/>
    </row>
    <row r="36" spans="1:11" ht="15">
      <c r="A36" s="12"/>
      <c r="B36" s="12"/>
      <c r="C36" s="12"/>
      <c r="D36" s="12"/>
      <c r="E36" s="12"/>
      <c r="F36" s="3"/>
      <c r="G36" s="3"/>
      <c r="H36" s="3"/>
      <c r="I36" s="3"/>
      <c r="J36" s="3"/>
      <c r="K36" s="3"/>
    </row>
    <row r="37" spans="1:11" ht="1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1:11" ht="1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1:11" ht="1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1:11" ht="1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</row>
    <row r="41" spans="1:11" ht="1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1:11" ht="1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</row>
    <row r="43" spans="1:11" ht="1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1:11" ht="1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</row>
  </sheetData>
  <sheetProtection/>
  <mergeCells count="6">
    <mergeCell ref="J1:O1"/>
    <mergeCell ref="D9:O9"/>
    <mergeCell ref="A28:H29"/>
    <mergeCell ref="I28:P29"/>
    <mergeCell ref="M30:O30"/>
    <mergeCell ref="A4:G4"/>
  </mergeCells>
  <printOptions/>
  <pageMargins left="0.7" right="0.7" top="0.75" bottom="0.75" header="0.3" footer="0.3"/>
  <pageSetup fitToHeight="1" fitToWidth="1" horizontalDpi="300" verticalDpi="3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tabSelected="1" zoomScalePageLayoutView="0" workbookViewId="0" topLeftCell="A1">
      <selection activeCell="D18" sqref="D18"/>
    </sheetView>
  </sheetViews>
  <sheetFormatPr defaultColWidth="9.140625" defaultRowHeight="15"/>
  <cols>
    <col min="1" max="1" width="14.140625" style="1" customWidth="1"/>
    <col min="2" max="2" width="11.57421875" style="1" customWidth="1"/>
    <col min="3" max="3" width="10.7109375" style="1" customWidth="1"/>
    <col min="4" max="4" width="12.28125" style="1" customWidth="1"/>
    <col min="5" max="5" width="11.7109375" style="1" customWidth="1"/>
    <col min="6" max="6" width="12.28125" style="1" customWidth="1"/>
    <col min="7" max="7" width="13.421875" style="1" customWidth="1"/>
    <col min="8" max="8" width="12.140625" style="1" customWidth="1"/>
    <col min="9" max="9" width="13.7109375" style="1" customWidth="1"/>
    <col min="10" max="10" width="11.57421875" style="1" customWidth="1"/>
    <col min="11" max="11" width="12.7109375" style="1" customWidth="1"/>
    <col min="12" max="12" width="12.8515625" style="1" customWidth="1"/>
    <col min="13" max="13" width="13.7109375" style="1" customWidth="1"/>
    <col min="14" max="16384" width="9.140625" style="1" customWidth="1"/>
  </cols>
  <sheetData>
    <row r="1" spans="1:10" ht="15">
      <c r="A1" s="6" t="s">
        <v>9</v>
      </c>
      <c r="B1" s="7"/>
      <c r="C1" s="7"/>
      <c r="D1" s="7"/>
      <c r="E1" s="8"/>
      <c r="F1" s="5"/>
      <c r="G1" s="5"/>
      <c r="H1" s="5"/>
      <c r="I1" s="5"/>
      <c r="J1" s="5"/>
    </row>
    <row r="2" spans="1:13" ht="32.25" customHeight="1">
      <c r="A2" s="71" t="s">
        <v>26</v>
      </c>
      <c r="B2" s="72" t="s">
        <v>2</v>
      </c>
      <c r="C2" s="73"/>
      <c r="D2" s="73"/>
      <c r="E2" s="74"/>
      <c r="F2" s="72" t="s">
        <v>4</v>
      </c>
      <c r="G2" s="73"/>
      <c r="H2" s="73"/>
      <c r="I2" s="74"/>
      <c r="J2" s="72" t="s">
        <v>0</v>
      </c>
      <c r="K2" s="73"/>
      <c r="L2" s="73"/>
      <c r="M2" s="74"/>
    </row>
    <row r="3" spans="1:13" ht="78" customHeight="1">
      <c r="A3" s="71"/>
      <c r="B3" s="17" t="s">
        <v>2</v>
      </c>
      <c r="C3" s="17" t="s">
        <v>14</v>
      </c>
      <c r="D3" s="17" t="s">
        <v>1</v>
      </c>
      <c r="E3" s="17" t="s">
        <v>17</v>
      </c>
      <c r="F3" s="17" t="s">
        <v>3</v>
      </c>
      <c r="G3" s="17" t="s">
        <v>15</v>
      </c>
      <c r="H3" s="17" t="s">
        <v>16</v>
      </c>
      <c r="I3" s="17" t="s">
        <v>13</v>
      </c>
      <c r="J3" s="17" t="s">
        <v>5</v>
      </c>
      <c r="K3" s="17" t="s">
        <v>6</v>
      </c>
      <c r="L3" s="17" t="s">
        <v>7</v>
      </c>
      <c r="M3" s="17" t="s">
        <v>8</v>
      </c>
    </row>
    <row r="4" spans="1:13" ht="22.5" customHeight="1">
      <c r="A4" s="2"/>
      <c r="B4" s="2">
        <v>1</v>
      </c>
      <c r="C4" s="2">
        <v>2</v>
      </c>
      <c r="D4" s="2">
        <v>3</v>
      </c>
      <c r="E4" s="2">
        <v>4</v>
      </c>
      <c r="F4" s="2">
        <v>5</v>
      </c>
      <c r="G4" s="2">
        <v>6</v>
      </c>
      <c r="H4" s="2">
        <v>7</v>
      </c>
      <c r="I4" s="2">
        <v>8</v>
      </c>
      <c r="J4" s="2">
        <v>9</v>
      </c>
      <c r="K4" s="2">
        <v>10</v>
      </c>
      <c r="L4" s="2">
        <v>11</v>
      </c>
      <c r="M4" s="2">
        <v>12</v>
      </c>
    </row>
    <row r="5" spans="1:13" ht="18.75" customHeight="1">
      <c r="A5" s="37" t="s">
        <v>30</v>
      </c>
      <c r="B5" s="45">
        <v>1</v>
      </c>
      <c r="C5" s="45">
        <v>7</v>
      </c>
      <c r="D5" s="42">
        <v>0</v>
      </c>
      <c r="E5" s="42">
        <v>0</v>
      </c>
      <c r="F5" s="48">
        <v>1</v>
      </c>
      <c r="G5" s="48">
        <v>5</v>
      </c>
      <c r="H5" s="42">
        <v>1</v>
      </c>
      <c r="I5" s="42">
        <v>5</v>
      </c>
      <c r="J5" s="45">
        <f>SUM(B5+F5)</f>
        <v>2</v>
      </c>
      <c r="K5" s="45">
        <f>SUM(C5+G5)</f>
        <v>12</v>
      </c>
      <c r="L5" s="42">
        <v>1</v>
      </c>
      <c r="M5" s="42">
        <v>5</v>
      </c>
    </row>
    <row r="6" spans="1:13" ht="21" customHeight="1">
      <c r="A6" s="38" t="s">
        <v>31</v>
      </c>
      <c r="B6" s="45">
        <v>1</v>
      </c>
      <c r="C6" s="45">
        <v>8</v>
      </c>
      <c r="D6" s="42">
        <v>0</v>
      </c>
      <c r="E6" s="42">
        <v>0</v>
      </c>
      <c r="F6" s="48">
        <v>1</v>
      </c>
      <c r="G6" s="48">
        <v>12</v>
      </c>
      <c r="H6" s="42">
        <v>0</v>
      </c>
      <c r="I6" s="42">
        <v>0</v>
      </c>
      <c r="J6" s="45">
        <f aca="true" t="shared" si="0" ref="J6:K27">SUM(B6+F6)</f>
        <v>2</v>
      </c>
      <c r="K6" s="45">
        <f t="shared" si="0"/>
        <v>20</v>
      </c>
      <c r="L6" s="42">
        <v>0</v>
      </c>
      <c r="M6" s="42">
        <v>0</v>
      </c>
    </row>
    <row r="7" spans="1:13" ht="21" customHeight="1">
      <c r="A7" s="38" t="s">
        <v>32</v>
      </c>
      <c r="B7" s="45">
        <v>2</v>
      </c>
      <c r="C7" s="45">
        <v>14</v>
      </c>
      <c r="D7" s="42">
        <v>0</v>
      </c>
      <c r="E7" s="42">
        <v>0</v>
      </c>
      <c r="F7" s="48">
        <v>5</v>
      </c>
      <c r="G7" s="48">
        <v>83</v>
      </c>
      <c r="H7" s="42">
        <v>2</v>
      </c>
      <c r="I7" s="42">
        <v>18</v>
      </c>
      <c r="J7" s="45">
        <f t="shared" si="0"/>
        <v>7</v>
      </c>
      <c r="K7" s="45">
        <f t="shared" si="0"/>
        <v>97</v>
      </c>
      <c r="L7" s="42">
        <v>2</v>
      </c>
      <c r="M7" s="42">
        <v>19</v>
      </c>
    </row>
    <row r="8" spans="1:13" ht="19.5" customHeight="1">
      <c r="A8" s="38" t="s">
        <v>33</v>
      </c>
      <c r="B8" s="45">
        <v>1</v>
      </c>
      <c r="C8" s="45">
        <v>10</v>
      </c>
      <c r="D8" s="42">
        <v>0</v>
      </c>
      <c r="E8" s="42">
        <v>0</v>
      </c>
      <c r="F8" s="48">
        <v>2</v>
      </c>
      <c r="G8" s="48">
        <v>21</v>
      </c>
      <c r="H8" s="42">
        <v>1</v>
      </c>
      <c r="I8" s="42">
        <v>12</v>
      </c>
      <c r="J8" s="45">
        <f t="shared" si="0"/>
        <v>3</v>
      </c>
      <c r="K8" s="45">
        <f t="shared" si="0"/>
        <v>31</v>
      </c>
      <c r="L8" s="42">
        <v>1</v>
      </c>
      <c r="M8" s="42">
        <v>12</v>
      </c>
    </row>
    <row r="9" spans="1:13" ht="15">
      <c r="A9" s="39" t="s">
        <v>34</v>
      </c>
      <c r="B9" s="45">
        <v>4</v>
      </c>
      <c r="C9" s="45">
        <v>40</v>
      </c>
      <c r="D9" s="42">
        <v>0</v>
      </c>
      <c r="E9" s="42">
        <v>0</v>
      </c>
      <c r="F9" s="48">
        <v>1</v>
      </c>
      <c r="G9" s="48">
        <v>10</v>
      </c>
      <c r="H9" s="42">
        <v>0</v>
      </c>
      <c r="I9" s="42">
        <v>0</v>
      </c>
      <c r="J9" s="45">
        <f t="shared" si="0"/>
        <v>5</v>
      </c>
      <c r="K9" s="45">
        <f t="shared" si="0"/>
        <v>50</v>
      </c>
      <c r="L9" s="42">
        <v>0</v>
      </c>
      <c r="M9" s="42">
        <v>0</v>
      </c>
    </row>
    <row r="10" spans="1:13" ht="15">
      <c r="A10" s="40" t="s">
        <v>35</v>
      </c>
      <c r="B10" s="45">
        <v>1</v>
      </c>
      <c r="C10" s="45">
        <v>4</v>
      </c>
      <c r="D10" s="42">
        <v>0</v>
      </c>
      <c r="E10" s="42">
        <v>0</v>
      </c>
      <c r="F10" s="48">
        <v>0</v>
      </c>
      <c r="G10" s="48">
        <v>0</v>
      </c>
      <c r="H10" s="42">
        <v>0</v>
      </c>
      <c r="I10" s="42">
        <v>0</v>
      </c>
      <c r="J10" s="45">
        <f t="shared" si="0"/>
        <v>1</v>
      </c>
      <c r="K10" s="45">
        <f t="shared" si="0"/>
        <v>4</v>
      </c>
      <c r="L10" s="42">
        <v>0</v>
      </c>
      <c r="M10" s="42">
        <v>0</v>
      </c>
    </row>
    <row r="11" spans="1:13" ht="15">
      <c r="A11" s="39" t="s">
        <v>36</v>
      </c>
      <c r="B11" s="45">
        <v>2</v>
      </c>
      <c r="C11" s="45">
        <v>13</v>
      </c>
      <c r="D11" s="42">
        <v>0</v>
      </c>
      <c r="E11" s="42">
        <v>0</v>
      </c>
      <c r="F11" s="48">
        <v>1</v>
      </c>
      <c r="G11" s="48">
        <v>6</v>
      </c>
      <c r="H11" s="42">
        <v>0</v>
      </c>
      <c r="I11" s="42">
        <v>0</v>
      </c>
      <c r="J11" s="45">
        <f t="shared" si="0"/>
        <v>3</v>
      </c>
      <c r="K11" s="45">
        <f t="shared" si="0"/>
        <v>19</v>
      </c>
      <c r="L11" s="42">
        <v>0</v>
      </c>
      <c r="M11" s="42">
        <v>0</v>
      </c>
    </row>
    <row r="12" spans="1:13" ht="15">
      <c r="A12" s="39" t="s">
        <v>37</v>
      </c>
      <c r="B12" s="45">
        <v>2</v>
      </c>
      <c r="C12" s="45">
        <v>25</v>
      </c>
      <c r="D12" s="42">
        <v>1</v>
      </c>
      <c r="E12" s="42">
        <v>11</v>
      </c>
      <c r="F12" s="48">
        <v>0</v>
      </c>
      <c r="G12" s="48">
        <v>0</v>
      </c>
      <c r="H12" s="42">
        <v>0</v>
      </c>
      <c r="I12" s="42">
        <v>0</v>
      </c>
      <c r="J12" s="45">
        <f t="shared" si="0"/>
        <v>2</v>
      </c>
      <c r="K12" s="45">
        <f t="shared" si="0"/>
        <v>25</v>
      </c>
      <c r="L12" s="42">
        <v>1</v>
      </c>
      <c r="M12" s="42">
        <v>11</v>
      </c>
    </row>
    <row r="13" spans="1:13" ht="15">
      <c r="A13" s="39" t="s">
        <v>38</v>
      </c>
      <c r="B13" s="45">
        <v>2</v>
      </c>
      <c r="C13" s="45">
        <v>16</v>
      </c>
      <c r="D13" s="42">
        <v>1</v>
      </c>
      <c r="E13" s="42">
        <v>9</v>
      </c>
      <c r="F13" s="48">
        <v>0</v>
      </c>
      <c r="G13" s="48">
        <v>0</v>
      </c>
      <c r="H13" s="42">
        <v>0</v>
      </c>
      <c r="I13" s="42">
        <v>0</v>
      </c>
      <c r="J13" s="45">
        <f t="shared" si="0"/>
        <v>2</v>
      </c>
      <c r="K13" s="45">
        <f t="shared" si="0"/>
        <v>16</v>
      </c>
      <c r="L13" s="42">
        <v>1</v>
      </c>
      <c r="M13" s="42">
        <v>9</v>
      </c>
    </row>
    <row r="14" spans="1:13" ht="15">
      <c r="A14" s="39" t="s">
        <v>39</v>
      </c>
      <c r="B14" s="45">
        <v>1</v>
      </c>
      <c r="C14" s="45">
        <v>8</v>
      </c>
      <c r="D14" s="42">
        <v>0</v>
      </c>
      <c r="E14" s="42">
        <v>0</v>
      </c>
      <c r="F14" s="48">
        <v>3</v>
      </c>
      <c r="G14" s="48">
        <v>18</v>
      </c>
      <c r="H14" s="42">
        <v>2</v>
      </c>
      <c r="I14" s="42">
        <v>13</v>
      </c>
      <c r="J14" s="45">
        <f t="shared" si="0"/>
        <v>4</v>
      </c>
      <c r="K14" s="45">
        <f t="shared" si="0"/>
        <v>26</v>
      </c>
      <c r="L14" s="42">
        <v>2</v>
      </c>
      <c r="M14" s="42">
        <v>13</v>
      </c>
    </row>
    <row r="15" spans="1:13" ht="15">
      <c r="A15" s="39" t="s">
        <v>40</v>
      </c>
      <c r="B15" s="46">
        <v>5</v>
      </c>
      <c r="C15" s="46">
        <v>38</v>
      </c>
      <c r="D15" s="43"/>
      <c r="E15" s="43"/>
      <c r="F15" s="49">
        <v>1</v>
      </c>
      <c r="G15" s="49">
        <v>8</v>
      </c>
      <c r="H15" s="43"/>
      <c r="I15" s="43"/>
      <c r="J15" s="45">
        <f t="shared" si="0"/>
        <v>6</v>
      </c>
      <c r="K15" s="45">
        <f t="shared" si="0"/>
        <v>46</v>
      </c>
      <c r="L15" s="43"/>
      <c r="M15" s="43"/>
    </row>
    <row r="16" spans="1:13" ht="15">
      <c r="A16" s="39" t="s">
        <v>41</v>
      </c>
      <c r="B16" s="45">
        <v>1</v>
      </c>
      <c r="C16" s="45">
        <v>10</v>
      </c>
      <c r="D16" s="42">
        <v>0</v>
      </c>
      <c r="E16" s="42">
        <v>0</v>
      </c>
      <c r="F16" s="48">
        <v>2</v>
      </c>
      <c r="G16" s="48">
        <v>18</v>
      </c>
      <c r="H16" s="42">
        <v>2</v>
      </c>
      <c r="I16" s="42">
        <v>18</v>
      </c>
      <c r="J16" s="45">
        <f t="shared" si="0"/>
        <v>3</v>
      </c>
      <c r="K16" s="45">
        <f t="shared" si="0"/>
        <v>28</v>
      </c>
      <c r="L16" s="42">
        <v>2</v>
      </c>
      <c r="M16" s="42">
        <v>18</v>
      </c>
    </row>
    <row r="17" spans="1:13" ht="15">
      <c r="A17" s="39" t="s">
        <v>42</v>
      </c>
      <c r="B17" s="45">
        <v>1</v>
      </c>
      <c r="C17" s="45">
        <v>8</v>
      </c>
      <c r="D17" s="42">
        <v>0</v>
      </c>
      <c r="E17" s="42">
        <v>0</v>
      </c>
      <c r="F17" s="48">
        <v>5</v>
      </c>
      <c r="G17" s="48">
        <v>33</v>
      </c>
      <c r="H17" s="42">
        <v>2</v>
      </c>
      <c r="I17" s="42">
        <v>15</v>
      </c>
      <c r="J17" s="45">
        <f t="shared" si="0"/>
        <v>6</v>
      </c>
      <c r="K17" s="45">
        <f t="shared" si="0"/>
        <v>41</v>
      </c>
      <c r="L17" s="42">
        <v>2</v>
      </c>
      <c r="M17" s="42">
        <v>15</v>
      </c>
    </row>
    <row r="18" spans="1:13" ht="15">
      <c r="A18" s="39" t="s">
        <v>43</v>
      </c>
      <c r="B18" s="46">
        <v>3</v>
      </c>
      <c r="C18" s="46">
        <v>20</v>
      </c>
      <c r="D18" s="43"/>
      <c r="E18" s="43"/>
      <c r="F18" s="49">
        <v>1</v>
      </c>
      <c r="G18" s="49">
        <v>8</v>
      </c>
      <c r="H18" s="43">
        <v>1</v>
      </c>
      <c r="I18" s="43">
        <v>8</v>
      </c>
      <c r="J18" s="45">
        <f t="shared" si="0"/>
        <v>4</v>
      </c>
      <c r="K18" s="45">
        <f t="shared" si="0"/>
        <v>28</v>
      </c>
      <c r="L18" s="43">
        <v>1</v>
      </c>
      <c r="M18" s="43">
        <v>8</v>
      </c>
    </row>
    <row r="19" spans="1:13" ht="15">
      <c r="A19" s="39" t="s">
        <v>52</v>
      </c>
      <c r="B19" s="46">
        <v>3</v>
      </c>
      <c r="C19" s="46">
        <v>35</v>
      </c>
      <c r="D19" s="43">
        <v>1</v>
      </c>
      <c r="E19" s="43">
        <v>15</v>
      </c>
      <c r="F19" s="49">
        <v>1</v>
      </c>
      <c r="G19" s="49">
        <v>72</v>
      </c>
      <c r="H19" s="43">
        <v>1</v>
      </c>
      <c r="I19" s="43">
        <v>72</v>
      </c>
      <c r="J19" s="45">
        <f t="shared" si="0"/>
        <v>4</v>
      </c>
      <c r="K19" s="45">
        <f t="shared" si="0"/>
        <v>107</v>
      </c>
      <c r="L19" s="43">
        <v>2</v>
      </c>
      <c r="M19" s="43">
        <v>87</v>
      </c>
    </row>
    <row r="20" spans="1:13" ht="15">
      <c r="A20" s="39" t="s">
        <v>44</v>
      </c>
      <c r="B20" s="46">
        <v>1</v>
      </c>
      <c r="C20" s="46">
        <v>10</v>
      </c>
      <c r="D20" s="43">
        <v>0</v>
      </c>
      <c r="E20" s="43">
        <v>0</v>
      </c>
      <c r="F20" s="49">
        <v>0</v>
      </c>
      <c r="G20" s="49">
        <v>0</v>
      </c>
      <c r="H20" s="43">
        <v>0</v>
      </c>
      <c r="I20" s="43">
        <v>0</v>
      </c>
      <c r="J20" s="45">
        <f t="shared" si="0"/>
        <v>1</v>
      </c>
      <c r="K20" s="45">
        <f t="shared" si="0"/>
        <v>10</v>
      </c>
      <c r="L20" s="43">
        <v>0</v>
      </c>
      <c r="M20" s="43">
        <v>0</v>
      </c>
    </row>
    <row r="21" spans="1:13" ht="15">
      <c r="A21" s="39" t="s">
        <v>45</v>
      </c>
      <c r="B21" s="45">
        <v>0</v>
      </c>
      <c r="C21" s="45">
        <v>0</v>
      </c>
      <c r="D21" s="42">
        <v>0</v>
      </c>
      <c r="E21" s="42">
        <v>0</v>
      </c>
      <c r="F21" s="48">
        <v>3</v>
      </c>
      <c r="G21" s="48">
        <v>16</v>
      </c>
      <c r="H21" s="42">
        <v>3</v>
      </c>
      <c r="I21" s="42">
        <v>16</v>
      </c>
      <c r="J21" s="45">
        <f t="shared" si="0"/>
        <v>3</v>
      </c>
      <c r="K21" s="45">
        <f t="shared" si="0"/>
        <v>16</v>
      </c>
      <c r="L21" s="42">
        <v>3</v>
      </c>
      <c r="M21" s="42">
        <v>16</v>
      </c>
    </row>
    <row r="22" spans="1:13" ht="15">
      <c r="A22" s="39" t="s">
        <v>53</v>
      </c>
      <c r="B22" s="45">
        <v>0</v>
      </c>
      <c r="C22" s="45">
        <v>0</v>
      </c>
      <c r="D22" s="42">
        <v>0</v>
      </c>
      <c r="E22" s="42">
        <v>0</v>
      </c>
      <c r="F22" s="48">
        <v>1</v>
      </c>
      <c r="G22" s="48">
        <v>10</v>
      </c>
      <c r="H22" s="42">
        <v>0</v>
      </c>
      <c r="I22" s="42">
        <v>0</v>
      </c>
      <c r="J22" s="45">
        <f t="shared" si="0"/>
        <v>1</v>
      </c>
      <c r="K22" s="45">
        <f t="shared" si="0"/>
        <v>10</v>
      </c>
      <c r="L22" s="42">
        <v>0</v>
      </c>
      <c r="M22" s="42">
        <v>0</v>
      </c>
    </row>
    <row r="23" spans="1:13" ht="15">
      <c r="A23" s="39" t="s">
        <v>46</v>
      </c>
      <c r="B23" s="45">
        <v>1</v>
      </c>
      <c r="C23" s="45">
        <v>22</v>
      </c>
      <c r="D23" s="42">
        <v>1</v>
      </c>
      <c r="E23" s="42">
        <v>22</v>
      </c>
      <c r="F23" s="48"/>
      <c r="G23" s="48"/>
      <c r="H23" s="42"/>
      <c r="I23" s="42"/>
      <c r="J23" s="45">
        <f t="shared" si="0"/>
        <v>1</v>
      </c>
      <c r="K23" s="45">
        <f t="shared" si="0"/>
        <v>22</v>
      </c>
      <c r="L23" s="42">
        <v>1</v>
      </c>
      <c r="M23" s="42">
        <v>22</v>
      </c>
    </row>
    <row r="24" spans="1:13" ht="15">
      <c r="A24" s="39" t="s">
        <v>47</v>
      </c>
      <c r="B24" s="45">
        <v>0</v>
      </c>
      <c r="C24" s="45">
        <v>0</v>
      </c>
      <c r="D24" s="42">
        <v>0</v>
      </c>
      <c r="E24" s="42">
        <v>0</v>
      </c>
      <c r="F24" s="48">
        <v>3</v>
      </c>
      <c r="G24" s="48">
        <v>28</v>
      </c>
      <c r="H24" s="42">
        <v>1</v>
      </c>
      <c r="I24" s="42">
        <v>5</v>
      </c>
      <c r="J24" s="45">
        <f t="shared" si="0"/>
        <v>3</v>
      </c>
      <c r="K24" s="45">
        <f t="shared" si="0"/>
        <v>28</v>
      </c>
      <c r="L24" s="42">
        <v>1</v>
      </c>
      <c r="M24" s="42">
        <v>5</v>
      </c>
    </row>
    <row r="25" spans="1:13" ht="15">
      <c r="A25" s="39" t="s">
        <v>48</v>
      </c>
      <c r="B25" s="45">
        <v>2</v>
      </c>
      <c r="C25" s="45">
        <v>22</v>
      </c>
      <c r="D25" s="42">
        <v>1</v>
      </c>
      <c r="E25" s="42">
        <v>10</v>
      </c>
      <c r="F25" s="48">
        <v>0</v>
      </c>
      <c r="G25" s="48">
        <v>0</v>
      </c>
      <c r="H25" s="42">
        <v>0</v>
      </c>
      <c r="I25" s="42">
        <v>0</v>
      </c>
      <c r="J25" s="45">
        <f t="shared" si="0"/>
        <v>2</v>
      </c>
      <c r="K25" s="45">
        <f t="shared" si="0"/>
        <v>22</v>
      </c>
      <c r="L25" s="42">
        <v>1</v>
      </c>
      <c r="M25" s="42">
        <v>10</v>
      </c>
    </row>
    <row r="26" spans="1:13" ht="39" customHeight="1">
      <c r="A26" s="50" t="s">
        <v>49</v>
      </c>
      <c r="B26" s="45">
        <v>2</v>
      </c>
      <c r="C26" s="45">
        <v>46</v>
      </c>
      <c r="D26" s="42">
        <v>0</v>
      </c>
      <c r="E26" s="42">
        <v>0</v>
      </c>
      <c r="F26" s="48">
        <v>1</v>
      </c>
      <c r="G26" s="48">
        <v>8</v>
      </c>
      <c r="H26" s="42">
        <v>0</v>
      </c>
      <c r="I26" s="42">
        <v>0</v>
      </c>
      <c r="J26" s="45">
        <f t="shared" si="0"/>
        <v>3</v>
      </c>
      <c r="K26" s="45">
        <f t="shared" si="0"/>
        <v>54</v>
      </c>
      <c r="L26" s="42">
        <v>0</v>
      </c>
      <c r="M26" s="42">
        <v>0</v>
      </c>
    </row>
    <row r="27" spans="1:13" ht="33.75" customHeight="1">
      <c r="A27" s="50" t="s">
        <v>50</v>
      </c>
      <c r="B27" s="45">
        <v>2</v>
      </c>
      <c r="C27" s="45">
        <v>11</v>
      </c>
      <c r="D27" s="42">
        <v>0</v>
      </c>
      <c r="E27" s="42">
        <v>0</v>
      </c>
      <c r="F27" s="48">
        <v>4</v>
      </c>
      <c r="G27" s="48">
        <v>42</v>
      </c>
      <c r="H27" s="42">
        <v>3</v>
      </c>
      <c r="I27" s="42">
        <v>38</v>
      </c>
      <c r="J27" s="45">
        <f t="shared" si="0"/>
        <v>6</v>
      </c>
      <c r="K27" s="45">
        <f t="shared" si="0"/>
        <v>53</v>
      </c>
      <c r="L27" s="42">
        <v>3</v>
      </c>
      <c r="M27" s="42">
        <v>38</v>
      </c>
    </row>
    <row r="28" spans="1:13" ht="15">
      <c r="A28" s="41" t="s">
        <v>51</v>
      </c>
      <c r="B28" s="47">
        <f>SUM(B5:B27)</f>
        <v>38</v>
      </c>
      <c r="C28" s="47">
        <f aca="true" t="shared" si="1" ref="C28:M28">SUM(C5:C27)</f>
        <v>367</v>
      </c>
      <c r="D28" s="44">
        <f t="shared" si="1"/>
        <v>5</v>
      </c>
      <c r="E28" s="44">
        <f t="shared" si="1"/>
        <v>67</v>
      </c>
      <c r="F28" s="47">
        <f t="shared" si="1"/>
        <v>36</v>
      </c>
      <c r="G28" s="47">
        <f t="shared" si="1"/>
        <v>398</v>
      </c>
      <c r="H28" s="44">
        <f t="shared" si="1"/>
        <v>19</v>
      </c>
      <c r="I28" s="44">
        <f t="shared" si="1"/>
        <v>220</v>
      </c>
      <c r="J28" s="47">
        <f t="shared" si="1"/>
        <v>74</v>
      </c>
      <c r="K28" s="47">
        <f t="shared" si="1"/>
        <v>765</v>
      </c>
      <c r="L28" s="44">
        <f t="shared" si="1"/>
        <v>24</v>
      </c>
      <c r="M28" s="44">
        <f t="shared" si="1"/>
        <v>288</v>
      </c>
    </row>
    <row r="29" spans="1:13" ht="15">
      <c r="A29" s="36" t="s">
        <v>58</v>
      </c>
      <c r="B29" s="53">
        <v>1</v>
      </c>
      <c r="C29" s="53">
        <v>25</v>
      </c>
      <c r="D29" s="53">
        <v>0</v>
      </c>
      <c r="E29" s="53">
        <v>0</v>
      </c>
      <c r="F29" s="53">
        <v>0</v>
      </c>
      <c r="G29" s="53">
        <v>0</v>
      </c>
      <c r="H29" s="53">
        <v>0</v>
      </c>
      <c r="I29" s="53">
        <v>0</v>
      </c>
      <c r="J29" s="53">
        <v>1</v>
      </c>
      <c r="K29" s="53">
        <v>25</v>
      </c>
      <c r="L29" s="53">
        <v>0</v>
      </c>
      <c r="M29" s="53">
        <v>0</v>
      </c>
    </row>
    <row r="30" spans="1:13" ht="15">
      <c r="A30" s="51" t="s">
        <v>59</v>
      </c>
      <c r="B30" s="54">
        <v>12</v>
      </c>
      <c r="C30" s="54">
        <v>206</v>
      </c>
      <c r="D30" s="54">
        <v>4</v>
      </c>
      <c r="E30" s="54">
        <v>57</v>
      </c>
      <c r="F30" s="54">
        <v>3</v>
      </c>
      <c r="G30" s="54">
        <v>53</v>
      </c>
      <c r="H30" s="54">
        <v>2</v>
      </c>
      <c r="I30" s="54">
        <v>50</v>
      </c>
      <c r="J30" s="54">
        <v>15</v>
      </c>
      <c r="K30" s="54">
        <v>259</v>
      </c>
      <c r="L30" s="54">
        <v>6</v>
      </c>
      <c r="M30" s="54">
        <v>107</v>
      </c>
    </row>
    <row r="31" spans="1:13" ht="15">
      <c r="A31" s="52" t="s">
        <v>60</v>
      </c>
      <c r="B31" s="55">
        <f>SUM(B28:B30)</f>
        <v>51</v>
      </c>
      <c r="C31" s="55">
        <f aca="true" t="shared" si="2" ref="C31:M31">SUM(C28:C30)</f>
        <v>598</v>
      </c>
      <c r="D31" s="55">
        <f t="shared" si="2"/>
        <v>9</v>
      </c>
      <c r="E31" s="55">
        <f t="shared" si="2"/>
        <v>124</v>
      </c>
      <c r="F31" s="55">
        <f t="shared" si="2"/>
        <v>39</v>
      </c>
      <c r="G31" s="55">
        <f t="shared" si="2"/>
        <v>451</v>
      </c>
      <c r="H31" s="55">
        <f t="shared" si="2"/>
        <v>21</v>
      </c>
      <c r="I31" s="55">
        <f t="shared" si="2"/>
        <v>270</v>
      </c>
      <c r="J31" s="55">
        <f t="shared" si="2"/>
        <v>90</v>
      </c>
      <c r="K31" s="55">
        <f t="shared" si="2"/>
        <v>1049</v>
      </c>
      <c r="L31" s="55">
        <f t="shared" si="2"/>
        <v>30</v>
      </c>
      <c r="M31" s="55">
        <f t="shared" si="2"/>
        <v>395</v>
      </c>
    </row>
  </sheetData>
  <sheetProtection/>
  <mergeCells count="4">
    <mergeCell ref="F2:I2"/>
    <mergeCell ref="J2:M2"/>
    <mergeCell ref="A2:A3"/>
    <mergeCell ref="B2:E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LLKC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Inga</dc:creator>
  <cp:keywords/>
  <dc:description/>
  <cp:lastModifiedBy>Janina Komkiene</cp:lastModifiedBy>
  <cp:lastPrinted>2018-02-14T07:53:25Z</cp:lastPrinted>
  <dcterms:created xsi:type="dcterms:W3CDTF">2012-01-09T07:24:49Z</dcterms:created>
  <dcterms:modified xsi:type="dcterms:W3CDTF">2018-02-14T09:00:47Z</dcterms:modified>
  <cp:category/>
  <cp:version/>
  <cp:contentType/>
  <cp:contentStatus/>
</cp:coreProperties>
</file>